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aljagielski/Downloads/"/>
    </mc:Choice>
  </mc:AlternateContent>
  <xr:revisionPtr revIDLastSave="0" documentId="13_ncr:40009_{71E18198-9EB7-A343-978A-EDB227D1C24E}" xr6:coauthVersionLast="36" xr6:coauthVersionMax="36" xr10:uidLastSave="{00000000-0000-0000-0000-000000000000}"/>
  <bookViews>
    <workbookView xWindow="0" yWindow="0" windowWidth="25600" windowHeight="16000" activeTab="1"/>
  </bookViews>
  <sheets>
    <sheet name="Wykres1" sheetId="7" r:id="rId1"/>
    <sheet name="nauki ekonomiczne 2016" sheetId="6" r:id="rId2"/>
  </sheets>
  <calcPr calcId="181029" calcMode="manual"/>
</workbook>
</file>

<file path=xl/calcChain.xml><?xml version="1.0" encoding="utf-8"?>
<calcChain xmlns="http://schemas.openxmlformats.org/spreadsheetml/2006/main">
  <c r="O41" i="6" l="1"/>
  <c r="N41" i="6"/>
  <c r="M41" i="6"/>
  <c r="L41" i="6"/>
  <c r="J41" i="6"/>
  <c r="I41" i="6"/>
  <c r="H41" i="6"/>
  <c r="F25" i="6"/>
  <c r="F41" i="6" s="1"/>
  <c r="E25" i="6"/>
  <c r="F40" i="6"/>
  <c r="E40" i="6"/>
  <c r="E41" i="6" s="1"/>
  <c r="G25" i="6"/>
  <c r="G40" i="6"/>
  <c r="D41" i="6" l="1"/>
  <c r="P41" i="6"/>
  <c r="K41" i="6"/>
</calcChain>
</file>

<file path=xl/sharedStrings.xml><?xml version="1.0" encoding="utf-8"?>
<sst xmlns="http://schemas.openxmlformats.org/spreadsheetml/2006/main" count="250" uniqueCount="133">
  <si>
    <t>Nazwa przedmiotu</t>
  </si>
  <si>
    <t>Forma zaliczenia</t>
  </si>
  <si>
    <t>Razem godzin</t>
  </si>
  <si>
    <t>I rok</t>
  </si>
  <si>
    <t>II rok</t>
  </si>
  <si>
    <t>III rok</t>
  </si>
  <si>
    <t>Semestr I</t>
  </si>
  <si>
    <t>Semestr II</t>
  </si>
  <si>
    <t>Semestr III</t>
  </si>
  <si>
    <t>Semestr IV</t>
  </si>
  <si>
    <t>Semestr V</t>
  </si>
  <si>
    <t>Semestr VI</t>
  </si>
  <si>
    <t>W</t>
  </si>
  <si>
    <t>Ć</t>
  </si>
  <si>
    <t>ECTS</t>
  </si>
  <si>
    <t>Z</t>
  </si>
  <si>
    <t>E</t>
  </si>
  <si>
    <t>Praktyka zawodowa</t>
  </si>
  <si>
    <t>IV rok</t>
  </si>
  <si>
    <t>Semestr VII</t>
  </si>
  <si>
    <t>Semestr VIII</t>
  </si>
  <si>
    <t>Współczesna teoria ekonomii</t>
  </si>
  <si>
    <t>-</t>
  </si>
  <si>
    <t>Podstawy filozofii i metodologii nauk</t>
  </si>
  <si>
    <t>Metody taksonomiczne</t>
  </si>
  <si>
    <t>Seminarium doktorskie</t>
  </si>
  <si>
    <t>Informatyka ekonomiczna</t>
  </si>
  <si>
    <t>Rynek pracy</t>
  </si>
  <si>
    <t>Bezpośrednie inwestycje zagraniczne</t>
  </si>
  <si>
    <t>Podstawy teorii gier</t>
  </si>
  <si>
    <t>Zarządzanie wartością firmy</t>
  </si>
  <si>
    <t>Zarządzanie międzykulturowe</t>
  </si>
  <si>
    <t>Nadzór korporacyjny</t>
  </si>
  <si>
    <t xml:space="preserve">Razem liczba godzin: </t>
  </si>
  <si>
    <t>fakultatywny</t>
  </si>
  <si>
    <t>Metodyka pisania pracy doktorskiej</t>
  </si>
  <si>
    <t>Nowoczesne koncepcje zarządzania organizacjami</t>
  </si>
  <si>
    <t>obligatoryjny</t>
  </si>
  <si>
    <t>Międzynarodowe stosunki gospodarcze</t>
  </si>
  <si>
    <t>Wybrane problemy dynamicznych modeli ekonometrycznych</t>
  </si>
  <si>
    <t>Nowoczesne techniki nauczania</t>
  </si>
  <si>
    <t>Metody analiz statystycznych</t>
  </si>
  <si>
    <t>Razem l. godz. przedmiotów obligatoryjnych</t>
  </si>
  <si>
    <t>Razem l. godz. przedmiotów fakultatywnych</t>
  </si>
  <si>
    <t>Sektor MSP i jego rola we współczesnej gospodarce</t>
  </si>
  <si>
    <t>Zarządzanie relacjami przedsiębiorstwa</t>
  </si>
  <si>
    <t>Współczesne wyzwania w zarządzaniu zasobami ludzkimi</t>
  </si>
  <si>
    <t>Wybrane problemy zachowań organizacyjnych</t>
  </si>
  <si>
    <t>Historia współczesnej myśli ekonomicznej</t>
  </si>
  <si>
    <t>Innowacyjność gospodarki</t>
  </si>
  <si>
    <t>Statistical Analysis Methods</t>
  </si>
  <si>
    <t>Contemporary Issues in Finance</t>
  </si>
  <si>
    <t>International Economic Relations</t>
  </si>
  <si>
    <t>Basics of Game Theory</t>
  </si>
  <si>
    <t>Company Value Management</t>
  </si>
  <si>
    <t>Forma realizacji przedmiotu</t>
  </si>
  <si>
    <t>Nazwa przedmiotu w języku angielskim</t>
  </si>
  <si>
    <t>Professional Practice</t>
  </si>
  <si>
    <t>Doctoral Seminar</t>
  </si>
  <si>
    <t>Modern Teaching Techniques</t>
  </si>
  <si>
    <t>Basics of Philosophy and Methodology of Science</t>
  </si>
  <si>
    <t>Methodology of Dissertation Writing</t>
  </si>
  <si>
    <t>Contemporary Economics Theory</t>
  </si>
  <si>
    <t>Modern Concepts of Management of Organizations</t>
  </si>
  <si>
    <t>IT in Business</t>
  </si>
  <si>
    <t>Innovativeness of the Economy</t>
  </si>
  <si>
    <t>History of Contemporary Economic Thought</t>
  </si>
  <si>
    <t>Selected Issues of Dynamic Econometric Models</t>
  </si>
  <si>
    <t>Foreign Direct Investment</t>
  </si>
  <si>
    <t>The SME Sector and Its Role in the Contemporary Economy</t>
  </si>
  <si>
    <t>Intercultural Management</t>
  </si>
  <si>
    <t>Companies Relationship Management</t>
  </si>
  <si>
    <t>Contemporary Issues in Human Resources Management</t>
  </si>
  <si>
    <t>Corporate Governance</t>
  </si>
  <si>
    <t>Taxonomic Methods</t>
  </si>
  <si>
    <t>Kierownik studiów</t>
  </si>
  <si>
    <t>CNTN</t>
  </si>
  <si>
    <t>prof. dr hab. Danuta Dziawgo</t>
  </si>
  <si>
    <t>prof. UMK dr hab. Włodzimierz Karaszewski</t>
  </si>
  <si>
    <t>prof. UMK dr hab. Joanna Bruzda</t>
  </si>
  <si>
    <t>dr Sylweter Bejger</t>
  </si>
  <si>
    <t>Koordynator przedmiotu</t>
  </si>
  <si>
    <t>prof. dr hab. Józef Stawicki</t>
  </si>
  <si>
    <t>dr Michał Moszyński</t>
  </si>
  <si>
    <t>Globalna architektura finansowa</t>
  </si>
  <si>
    <t>Globalne uwarunkowania rachunkowości</t>
  </si>
  <si>
    <t>Global Financial Architecture</t>
  </si>
  <si>
    <t>Global Determinants for Accounting</t>
  </si>
  <si>
    <t>Ramowy plan studiów doktoranckich</t>
  </si>
  <si>
    <t>Moduł</t>
  </si>
  <si>
    <t>Metody badań jakościowych</t>
  </si>
  <si>
    <t>Zależności przyczynowo-skutkowe w naukach ekonomicznych</t>
  </si>
  <si>
    <t>Wykład w języku angielskim</t>
  </si>
  <si>
    <t>Etyka badacza i nauczyciela akademickiego</t>
  </si>
  <si>
    <t>Wyzwania współczesnych finansów</t>
  </si>
  <si>
    <t>Metody analizy ryzyka</t>
  </si>
  <si>
    <t>Lecture in English</t>
  </si>
  <si>
    <t>Qualitative Methods in Research</t>
  </si>
  <si>
    <t>Causal Relationhips in Economics</t>
  </si>
  <si>
    <t>Academic Writing</t>
  </si>
  <si>
    <t>Ethics of Rsearcher and Academic Teacher</t>
  </si>
  <si>
    <t>dr Joanna Wińska/ dr Andrzej Lis</t>
  </si>
  <si>
    <t>prof. dr hab. Ryszard Wiśniewski</t>
  </si>
  <si>
    <t>prof. dr hab. Leszek Dziawgo</t>
  </si>
  <si>
    <t>prof. dr hab. Zenon Wiśniewski</t>
  </si>
  <si>
    <t>prof. UMK dr hab. Aldona Glińska-Neweś</t>
  </si>
  <si>
    <t>dr Andrzej Neubauer</t>
  </si>
  <si>
    <t>dr Ryszard Lorenczewski</t>
  </si>
  <si>
    <t>Labour Market</t>
  </si>
  <si>
    <t>M3</t>
  </si>
  <si>
    <t>Warsztaty nauczyciela akademickiego</t>
  </si>
  <si>
    <t>M5</t>
  </si>
  <si>
    <t>M4</t>
  </si>
  <si>
    <t>M1</t>
  </si>
  <si>
    <t>M2</t>
  </si>
  <si>
    <t>Academic teacher workshop</t>
  </si>
  <si>
    <t>mgr Hanna Dolna/dr Magdalena Kalińska</t>
  </si>
  <si>
    <t>Methods of  Risk Analysis</t>
  </si>
  <si>
    <t>Opiekun naukowy</t>
  </si>
  <si>
    <t>prof. dr hab. Magdalena Osińska</t>
  </si>
  <si>
    <t>Academic writing</t>
  </si>
  <si>
    <t>prof. UMK dr hab. Jerzy Boehlke</t>
  </si>
  <si>
    <t>prof. UMK dr hab. Barbara Polszakiewicz</t>
  </si>
  <si>
    <t>prof. dr hab. Robert Karaszewski</t>
  </si>
  <si>
    <t>Selected Problems of Organizational Behavior</t>
  </si>
  <si>
    <t>prof. dr hab. Sławomir Sojak</t>
  </si>
  <si>
    <t>prof. UMK dr hab. Elżbieta Szulc</t>
  </si>
  <si>
    <t>prof. UMK dr hab. Mirosław Bochenek</t>
  </si>
  <si>
    <t>prof. UMK dr hab. Agata Sudolska</t>
  </si>
  <si>
    <t>prof. UMK dr hab. Hanna Karaszewska</t>
  </si>
  <si>
    <t>prof. UMK dr hab. Maciej Zastempowski</t>
  </si>
  <si>
    <t>dr Iwona Escher/prof. UMK dr hab. Aldona Glińska Neweś</t>
  </si>
  <si>
    <t>prof. dr hab. Stanisław Kaczmarczyk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</si>
</sst>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13.5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30"/>
      <name val="Times New Roman"/>
      <family val="1"/>
      <charset val="238"/>
    </font>
    <font>
      <b/>
      <sz val="8"/>
      <color indexed="17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indexed="30"/>
      <name val="Times New Roman"/>
      <family val="1"/>
      <charset val="238"/>
    </font>
    <font>
      <b/>
      <sz val="8"/>
      <color indexed="17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3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sz val="10"/>
      <color indexed="8"/>
      <name val="Calibri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0" fillId="0" borderId="0" xfId="0" applyNumberFormat="1" applyFill="1" applyBorder="1"/>
    <xf numFmtId="0" fontId="0" fillId="0" borderId="4" xfId="0" applyBorder="1"/>
    <xf numFmtId="0" fontId="1" fillId="0" borderId="0" xfId="0" applyNumberFormat="1" applyFont="1" applyFill="1" applyBorder="1" applyAlignment="1">
      <alignment horizontal="left"/>
    </xf>
    <xf numFmtId="0" fontId="12" fillId="2" borderId="5" xfId="0" applyFont="1" applyFill="1" applyBorder="1" applyAlignment="1">
      <alignment horizontal="center" vertical="center"/>
    </xf>
    <xf numFmtId="0" fontId="0" fillId="0" borderId="6" xfId="0" applyBorder="1"/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 vertical="center"/>
    </xf>
    <xf numFmtId="0" fontId="17" fillId="2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/>
    <xf numFmtId="0" fontId="2" fillId="0" borderId="9" xfId="0" applyFont="1" applyFill="1" applyBorder="1"/>
    <xf numFmtId="0" fontId="2" fillId="0" borderId="10" xfId="0" applyNumberFormat="1" applyFont="1" applyFill="1" applyBorder="1"/>
    <xf numFmtId="0" fontId="0" fillId="0" borderId="9" xfId="0" applyBorder="1"/>
    <xf numFmtId="0" fontId="2" fillId="2" borderId="9" xfId="0" applyNumberFormat="1" applyFont="1" applyFill="1" applyBorder="1"/>
    <xf numFmtId="0" fontId="2" fillId="2" borderId="4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2" fillId="0" borderId="9" xfId="0" applyNumberFormat="1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11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2" xfId="0" applyNumberFormat="1" applyFont="1" applyFill="1" applyBorder="1"/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2" fillId="4" borderId="9" xfId="0" applyNumberFormat="1" applyFont="1" applyFill="1" applyBorder="1"/>
    <xf numFmtId="0" fontId="2" fillId="5" borderId="9" xfId="0" applyNumberFormat="1" applyFont="1" applyFill="1" applyBorder="1"/>
    <xf numFmtId="0" fontId="2" fillId="5" borderId="10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'nauki ekonomiczne 2016'!$A$40:$B$40</c:f>
              <c:strCache>
                <c:ptCount val="2"/>
                <c:pt idx="0">
                  <c:v>M2</c:v>
                </c:pt>
                <c:pt idx="1">
                  <c:v>Razem l. godz. przedmiotów fakultatywnych</c:v>
                </c:pt>
              </c:strCache>
            </c:strRef>
          </c:tx>
          <c:invertIfNegative val="0"/>
          <c:cat>
            <c:multiLvlStrRef>
              <c:f>'nauki ekonomiczne 2016'!$C$1:$Q$39</c:f>
              <c:multiLvlStrCache>
                <c:ptCount val="15"/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9">
                    <c:v>10</c:v>
                  </c:pt>
                  <c:pt idx="13">
                    <c:v>Intercultural Management</c:v>
                  </c:pt>
                  <c:pt idx="14">
                    <c:v>prof. UMK dr hab. Aldona Glińska-Neweś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9">
                    <c:v>10</c:v>
                  </c:pt>
                  <c:pt idx="13">
                    <c:v>Basics of Game Theory</c:v>
                  </c:pt>
                  <c:pt idx="14">
                    <c:v>dr Sylweter Bejger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0">
                    <c:v>10</c:v>
                  </c:pt>
                  <c:pt idx="13">
                    <c:v>The SME Sector and Its Role in the Contemporary Economy</c:v>
                  </c:pt>
                  <c:pt idx="14">
                    <c:v>prof. UMK dr hab. Maciej Zastempowski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2">
                    <c:v>10</c:v>
                  </c:pt>
                  <c:pt idx="13">
                    <c:v>Foreign Direct Investment</c:v>
                  </c:pt>
                  <c:pt idx="14">
                    <c:v>prof. UMK dr hab. Włodzimierz Karaszewski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11">
                    <c:v>10</c:v>
                  </c:pt>
                  <c:pt idx="13">
                    <c:v>Corporate Governance</c:v>
                  </c:pt>
                  <c:pt idx="14">
                    <c:v>dr Ryszard Lorenczewski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10">
                    <c:v>10</c:v>
                  </c:pt>
                  <c:pt idx="13">
                    <c:v>Contemporary Issues in Human Resources Management</c:v>
                  </c:pt>
                  <c:pt idx="14">
                    <c:v>prof. UMK dr hab. Hanna Karaszewska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9">
                    <c:v>10</c:v>
                  </c:pt>
                  <c:pt idx="13">
                    <c:v>Companies Relationship Management</c:v>
                  </c:pt>
                  <c:pt idx="14">
                    <c:v>prof. UMK dr hab. Agata Sudolska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10">
                    <c:v>10</c:v>
                  </c:pt>
                  <c:pt idx="13">
                    <c:v>Labour Market</c:v>
                  </c:pt>
                  <c:pt idx="14">
                    <c:v>prof. dr hab. Zenon Wiśniewski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1">
                    <c:v>10</c:v>
                  </c:pt>
                  <c:pt idx="13">
                    <c:v>Selected Issues of Dynamic Econometric Models</c:v>
                  </c:pt>
                  <c:pt idx="14">
                    <c:v>prof. UMK dr hab. Joanna Bruzda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2">
                    <c:v>10</c:v>
                  </c:pt>
                  <c:pt idx="13">
                    <c:v>History of Contemporary Economic Thought</c:v>
                  </c:pt>
                  <c:pt idx="14">
                    <c:v>prof. UMK dr hab. Mirosław Bochenek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-</c:v>
                  </c:pt>
                  <c:pt idx="3">
                    <c:v>10</c:v>
                  </c:pt>
                  <c:pt idx="4">
                    <c:v>1</c:v>
                  </c:pt>
                  <c:pt idx="10">
                    <c:v>10</c:v>
                  </c:pt>
                  <c:pt idx="13">
                    <c:v>Taxonomic Methods</c:v>
                  </c:pt>
                  <c:pt idx="14">
                    <c:v>prof. UMK dr hab. Elżbieta Szulc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-</c:v>
                  </c:pt>
                  <c:pt idx="3">
                    <c:v>10</c:v>
                  </c:pt>
                  <c:pt idx="4">
                    <c:v>1</c:v>
                  </c:pt>
                  <c:pt idx="9">
                    <c:v>10</c:v>
                  </c:pt>
                  <c:pt idx="13">
                    <c:v>IT in Business</c:v>
                  </c:pt>
                  <c:pt idx="14">
                    <c:v>dr Andrzej Neubauer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0">
                    <c:v>10</c:v>
                  </c:pt>
                  <c:pt idx="13">
                    <c:v>Global Determinants for Accounting</c:v>
                  </c:pt>
                  <c:pt idx="14">
                    <c:v>prof. dr hab. Sławomir Sojak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9">
                    <c:v>10</c:v>
                  </c:pt>
                  <c:pt idx="13">
                    <c:v>Innovativeness of the Economy</c:v>
                  </c:pt>
                  <c:pt idx="14">
                    <c:v>prof. UMK dr hab. Maciej Zastempowski</c:v>
                  </c:pt>
                </c:lvl>
                <c:lvl>
                  <c:pt idx="2">
                    <c:v>145</c:v>
                  </c:pt>
                  <c:pt idx="3">
                    <c:v>405</c:v>
                  </c:pt>
                  <c:pt idx="4">
                    <c:v>26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7">
                    <c:v>10</c:v>
                  </c:pt>
                  <c:pt idx="13">
                    <c:v>Global Financial Architecture</c:v>
                  </c:pt>
                  <c:pt idx="14">
                    <c:v>prof. dr hab. Leszek Dziawgo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8">
                    <c:v>10</c:v>
                  </c:pt>
                  <c:pt idx="13">
                    <c:v>Selected Problems of Organizational Behavior</c:v>
                  </c:pt>
                  <c:pt idx="14">
                    <c:v>prof. UMK dr hab. Aldona Glińska-Neweś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8">
                    <c:v>10</c:v>
                  </c:pt>
                  <c:pt idx="13">
                    <c:v>Company Value Management</c:v>
                  </c:pt>
                  <c:pt idx="14">
                    <c:v>prof. dr hab. Danuta Dziawgo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7">
                    <c:v>10</c:v>
                  </c:pt>
                  <c:pt idx="13">
                    <c:v>Methods of  Risk Analysis</c:v>
                  </c:pt>
                  <c:pt idx="14">
                    <c:v>prof. dr hab. Józef Stawicki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9">
                    <c:v>10</c:v>
                  </c:pt>
                  <c:pt idx="13">
                    <c:v>International Economic Relations</c:v>
                  </c:pt>
                  <c:pt idx="14">
                    <c:v>dr Michał Moszyński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6">
                    <c:v>15</c:v>
                  </c:pt>
                  <c:pt idx="13">
                    <c:v>Modern Concepts of Management of Organizations</c:v>
                  </c:pt>
                  <c:pt idx="14">
                    <c:v>prof. dr hab. Robert Karaszewski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6">
                    <c:v>15</c:v>
                  </c:pt>
                  <c:pt idx="13">
                    <c:v>Contemporary Issues in Finance</c:v>
                  </c:pt>
                  <c:pt idx="14">
                    <c:v>prof. dr hab. Leszek Dziawgo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5">
                    <c:v>15</c:v>
                  </c:pt>
                  <c:pt idx="13">
                    <c:v>Contemporary Economics Theory</c:v>
                  </c:pt>
                  <c:pt idx="14">
                    <c:v>prof. UMK dr hab. Barbara Polszakiewicz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3">
                    <c:v>10</c:v>
                  </c:pt>
                  <c:pt idx="4">
                    <c:v>1</c:v>
                  </c:pt>
                  <c:pt idx="7">
                    <c:v>10</c:v>
                  </c:pt>
                  <c:pt idx="13">
                    <c:v>Ethics of Rsearcher and Academic Teacher</c:v>
                  </c:pt>
                  <c:pt idx="14">
                    <c:v>prof. dr hab. Ryszard Wiśniewski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15</c:v>
                  </c:pt>
                  <c:pt idx="4">
                    <c:v>1</c:v>
                  </c:pt>
                  <c:pt idx="8">
                    <c:v>15</c:v>
                  </c:pt>
                  <c:pt idx="13">
                    <c:v>Lecture in English</c:v>
                  </c:pt>
                  <c:pt idx="14">
                    <c:v>dr Joanna Wińska/ dr Andrzej Lis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6</c:v>
                  </c:pt>
                  <c:pt idx="4">
                    <c:v>1</c:v>
                  </c:pt>
                  <c:pt idx="6">
                    <c:v>6</c:v>
                  </c:pt>
                  <c:pt idx="13">
                    <c:v>Methodology of Dissertation Writing</c:v>
                  </c:pt>
                  <c:pt idx="14">
                    <c:v>prof. dr hab. Stanisław Kaczmarczyk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5">
                    <c:v>15</c:v>
                  </c:pt>
                  <c:pt idx="13">
                    <c:v>Basics of Philosophy and Methodology of Science</c:v>
                  </c:pt>
                  <c:pt idx="14">
                    <c:v>prof. UMK dr hab. Jerzy Boehlke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15</c:v>
                  </c:pt>
                  <c:pt idx="4">
                    <c:v>2</c:v>
                  </c:pt>
                  <c:pt idx="7">
                    <c:v>15</c:v>
                  </c:pt>
                  <c:pt idx="13">
                    <c:v>Academic Writing</c:v>
                  </c:pt>
                  <c:pt idx="14">
                    <c:v>dr Joanna Wińska/ dr Andrzej Lis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8</c:v>
                  </c:pt>
                  <c:pt idx="3">
                    <c:v>-</c:v>
                  </c:pt>
                  <c:pt idx="4">
                    <c:v>2</c:v>
                  </c:pt>
                  <c:pt idx="9">
                    <c:v>8</c:v>
                  </c:pt>
                  <c:pt idx="13">
                    <c:v>Causal Relationhips in Economics</c:v>
                  </c:pt>
                  <c:pt idx="14">
                    <c:v>prof. dr hab. Magdalena Osińska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6</c:v>
                  </c:pt>
                  <c:pt idx="3">
                    <c:v>15</c:v>
                  </c:pt>
                  <c:pt idx="4">
                    <c:v>2</c:v>
                  </c:pt>
                  <c:pt idx="7">
                    <c:v>6</c:v>
                  </c:pt>
                  <c:pt idx="8">
                    <c:v>15</c:v>
                  </c:pt>
                  <c:pt idx="13">
                    <c:v>Qualitative Methods in Research</c:v>
                  </c:pt>
                  <c:pt idx="14">
                    <c:v>dr Iwona Escher/prof. UMK dr hab. Aldona Glińska Neweś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6</c:v>
                  </c:pt>
                  <c:pt idx="3">
                    <c:v>15</c:v>
                  </c:pt>
                  <c:pt idx="4">
                    <c:v>2</c:v>
                  </c:pt>
                  <c:pt idx="5">
                    <c:v>6</c:v>
                  </c:pt>
                  <c:pt idx="6">
                    <c:v>15</c:v>
                  </c:pt>
                  <c:pt idx="13">
                    <c:v>Statistical Analysis Methods</c:v>
                  </c:pt>
                  <c:pt idx="14">
                    <c:v>prof. UMK dr hab. Elżbieta Szulc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6</c:v>
                  </c:pt>
                  <c:pt idx="4">
                    <c:v>1</c:v>
                  </c:pt>
                  <c:pt idx="5">
                    <c:v>6</c:v>
                  </c:pt>
                  <c:pt idx="13">
                    <c:v>Academic teacher workshop</c:v>
                  </c:pt>
                  <c:pt idx="14">
                    <c:v>mgr Hanna Dolna/dr Magdalena Kalińska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8</c:v>
                  </c:pt>
                  <c:pt idx="4">
                    <c:v>1</c:v>
                  </c:pt>
                  <c:pt idx="5">
                    <c:v>8</c:v>
                  </c:pt>
                  <c:pt idx="13">
                    <c:v>Modern Teaching Techniques</c:v>
                  </c:pt>
                  <c:pt idx="14">
                    <c:v>CNTN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-</c:v>
                  </c:pt>
                  <c:pt idx="3">
                    <c:v>120</c:v>
                  </c:pt>
                  <c:pt idx="4">
                    <c:v>7</c:v>
                  </c:pt>
                  <c:pt idx="5">
                    <c:v>15</c:v>
                  </c:pt>
                  <c:pt idx="6">
                    <c:v>15</c:v>
                  </c:pt>
                  <c:pt idx="7">
                    <c:v>15</c:v>
                  </c:pt>
                  <c:pt idx="8">
                    <c:v>15</c:v>
                  </c:pt>
                  <c:pt idx="9">
                    <c:v>15</c:v>
                  </c:pt>
                  <c:pt idx="10">
                    <c:v>15</c:v>
                  </c:pt>
                  <c:pt idx="11">
                    <c:v>15</c:v>
                  </c:pt>
                  <c:pt idx="12">
                    <c:v>15</c:v>
                  </c:pt>
                  <c:pt idx="13">
                    <c:v>Doctoral Seminar</c:v>
                  </c:pt>
                  <c:pt idx="14">
                    <c:v>Opiekun naukowy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3">
                    <c:v>210</c:v>
                  </c:pt>
                  <c:pt idx="4">
                    <c:v>7</c:v>
                  </c:pt>
                  <c:pt idx="5">
                    <c:v>15</c:v>
                  </c:pt>
                  <c:pt idx="6">
                    <c:v>15</c:v>
                  </c:pt>
                  <c:pt idx="7">
                    <c:v>30</c:v>
                  </c:pt>
                  <c:pt idx="8">
                    <c:v>30</c:v>
                  </c:pt>
                  <c:pt idx="9">
                    <c:v>30</c:v>
                  </c:pt>
                  <c:pt idx="10">
                    <c:v>30</c:v>
                  </c:pt>
                  <c:pt idx="11">
                    <c:v>30</c:v>
                  </c:pt>
                  <c:pt idx="12">
                    <c:v>30</c:v>
                  </c:pt>
                  <c:pt idx="13">
                    <c:v>Professional Practice</c:v>
                  </c:pt>
                  <c:pt idx="14">
                    <c:v>Kierownik studiów</c:v>
                  </c:pt>
                </c:lvl>
                <c:lvl>
                  <c:pt idx="2">
                    <c:v>W</c:v>
                  </c:pt>
                  <c:pt idx="3">
                    <c:v>Ć</c:v>
                  </c:pt>
                </c:lvl>
                <c:lvl>
                  <c:pt idx="5">
                    <c:v>Semestr I</c:v>
                  </c:pt>
                  <c:pt idx="6">
                    <c:v>Semestr II</c:v>
                  </c:pt>
                  <c:pt idx="7">
                    <c:v>Semestr III</c:v>
                  </c:pt>
                  <c:pt idx="8">
                    <c:v>Semestr IV</c:v>
                  </c:pt>
                  <c:pt idx="9">
                    <c:v>Semestr V</c:v>
                  </c:pt>
                  <c:pt idx="10">
                    <c:v>Semestr VI</c:v>
                  </c:pt>
                  <c:pt idx="11">
                    <c:v>Semestr VII</c:v>
                  </c:pt>
                  <c:pt idx="12">
                    <c:v>Semestr VIII</c:v>
                  </c:pt>
                </c:lvl>
                <c:lvl>
                  <c:pt idx="0">
                    <c:v>Forma realizacji przedmiotu</c:v>
                  </c:pt>
                  <c:pt idx="1">
                    <c:v>Forma zaliczenia</c:v>
                  </c:pt>
                  <c:pt idx="2">
                    <c:v>Razem godzin</c:v>
                  </c:pt>
                  <c:pt idx="4">
                    <c:v>ECTS</c:v>
                  </c:pt>
                  <c:pt idx="5">
                    <c:v>I rok</c:v>
                  </c:pt>
                  <c:pt idx="7">
                    <c:v>II rok</c:v>
                  </c:pt>
                  <c:pt idx="9">
                    <c:v>III rok</c:v>
                  </c:pt>
                  <c:pt idx="11">
                    <c:v>IV rok</c:v>
                  </c:pt>
                  <c:pt idx="13">
                    <c:v>Nazwa przedmiotu w języku angielskim</c:v>
                  </c:pt>
                  <c:pt idx="14">
                    <c:v>Koordynator przedmiotu</c:v>
                  </c:pt>
                </c:lvl>
              </c:multiLvlStrCache>
            </c:multiLvlStrRef>
          </c:cat>
          <c:val>
            <c:numRef>
              <c:f>'nauki ekonomiczne 2016'!$C$40:$Q$40</c:f>
              <c:numCache>
                <c:formatCode>General</c:formatCode>
                <c:ptCount val="15"/>
                <c:pt idx="2">
                  <c:v>120</c:v>
                </c:pt>
                <c:pt idx="3">
                  <c:v>20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F-E048-8CCC-655935AA3FC8}"/>
            </c:ext>
          </c:extLst>
        </c:ser>
        <c:ser>
          <c:idx val="1"/>
          <c:order val="1"/>
          <c:tx>
            <c:strRef>
              <c:f>'nauki ekonomiczne 2016'!$A$41:$B$41</c:f>
              <c:strCache>
                <c:ptCount val="2"/>
                <c:pt idx="0">
                  <c:v>M2</c:v>
                </c:pt>
                <c:pt idx="1">
                  <c:v>Razem liczba godzin: </c:v>
                </c:pt>
              </c:strCache>
            </c:strRef>
          </c:tx>
          <c:invertIfNegative val="0"/>
          <c:cat>
            <c:multiLvlStrRef>
              <c:f>'nauki ekonomiczne 2016'!$C$1:$Q$39</c:f>
              <c:multiLvlStrCache>
                <c:ptCount val="15"/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9">
                    <c:v>10</c:v>
                  </c:pt>
                  <c:pt idx="13">
                    <c:v>Intercultural Management</c:v>
                  </c:pt>
                  <c:pt idx="14">
                    <c:v>prof. UMK dr hab. Aldona Glińska-Neweś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9">
                    <c:v>10</c:v>
                  </c:pt>
                  <c:pt idx="13">
                    <c:v>Basics of Game Theory</c:v>
                  </c:pt>
                  <c:pt idx="14">
                    <c:v>dr Sylweter Bejger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0">
                    <c:v>10</c:v>
                  </c:pt>
                  <c:pt idx="13">
                    <c:v>The SME Sector and Its Role in the Contemporary Economy</c:v>
                  </c:pt>
                  <c:pt idx="14">
                    <c:v>prof. UMK dr hab. Maciej Zastempowski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2">
                    <c:v>10</c:v>
                  </c:pt>
                  <c:pt idx="13">
                    <c:v>Foreign Direct Investment</c:v>
                  </c:pt>
                  <c:pt idx="14">
                    <c:v>prof. UMK dr hab. Włodzimierz Karaszewski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11">
                    <c:v>10</c:v>
                  </c:pt>
                  <c:pt idx="13">
                    <c:v>Corporate Governance</c:v>
                  </c:pt>
                  <c:pt idx="14">
                    <c:v>dr Ryszard Lorenczewski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10">
                    <c:v>10</c:v>
                  </c:pt>
                  <c:pt idx="13">
                    <c:v>Contemporary Issues in Human Resources Management</c:v>
                  </c:pt>
                  <c:pt idx="14">
                    <c:v>prof. UMK dr hab. Hanna Karaszewska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9">
                    <c:v>10</c:v>
                  </c:pt>
                  <c:pt idx="13">
                    <c:v>Companies Relationship Management</c:v>
                  </c:pt>
                  <c:pt idx="14">
                    <c:v>prof. UMK dr hab. Agata Sudolska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10">
                    <c:v>10</c:v>
                  </c:pt>
                  <c:pt idx="13">
                    <c:v>Labour Market</c:v>
                  </c:pt>
                  <c:pt idx="14">
                    <c:v>prof. dr hab. Zenon Wiśniewski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1">
                    <c:v>10</c:v>
                  </c:pt>
                  <c:pt idx="13">
                    <c:v>Selected Issues of Dynamic Econometric Models</c:v>
                  </c:pt>
                  <c:pt idx="14">
                    <c:v>prof. UMK dr hab. Joanna Bruzda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2">
                    <c:v>10</c:v>
                  </c:pt>
                  <c:pt idx="13">
                    <c:v>History of Contemporary Economic Thought</c:v>
                  </c:pt>
                  <c:pt idx="14">
                    <c:v>prof. UMK dr hab. Mirosław Bochenek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-</c:v>
                  </c:pt>
                  <c:pt idx="3">
                    <c:v>10</c:v>
                  </c:pt>
                  <c:pt idx="4">
                    <c:v>1</c:v>
                  </c:pt>
                  <c:pt idx="10">
                    <c:v>10</c:v>
                  </c:pt>
                  <c:pt idx="13">
                    <c:v>Taxonomic Methods</c:v>
                  </c:pt>
                  <c:pt idx="14">
                    <c:v>prof. UMK dr hab. Elżbieta Szulc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-</c:v>
                  </c:pt>
                  <c:pt idx="3">
                    <c:v>10</c:v>
                  </c:pt>
                  <c:pt idx="4">
                    <c:v>1</c:v>
                  </c:pt>
                  <c:pt idx="9">
                    <c:v>10</c:v>
                  </c:pt>
                  <c:pt idx="13">
                    <c:v>IT in Business</c:v>
                  </c:pt>
                  <c:pt idx="14">
                    <c:v>dr Andrzej Neubauer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10">
                    <c:v>10</c:v>
                  </c:pt>
                  <c:pt idx="13">
                    <c:v>Global Determinants for Accounting</c:v>
                  </c:pt>
                  <c:pt idx="14">
                    <c:v>prof. dr hab. Sławomir Sojak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10</c:v>
                  </c:pt>
                  <c:pt idx="4">
                    <c:v>1</c:v>
                  </c:pt>
                  <c:pt idx="9">
                    <c:v>10</c:v>
                  </c:pt>
                  <c:pt idx="13">
                    <c:v>Innovativeness of the Economy</c:v>
                  </c:pt>
                  <c:pt idx="14">
                    <c:v>prof. UMK dr hab. Maciej Zastempowski</c:v>
                  </c:pt>
                </c:lvl>
                <c:lvl>
                  <c:pt idx="2">
                    <c:v>145</c:v>
                  </c:pt>
                  <c:pt idx="3">
                    <c:v>405</c:v>
                  </c:pt>
                  <c:pt idx="4">
                    <c:v>26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7">
                    <c:v>10</c:v>
                  </c:pt>
                  <c:pt idx="13">
                    <c:v>Global Financial Architecture</c:v>
                  </c:pt>
                  <c:pt idx="14">
                    <c:v>prof. dr hab. Leszek Dziawgo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8">
                    <c:v>10</c:v>
                  </c:pt>
                  <c:pt idx="13">
                    <c:v>Selected Problems of Organizational Behavior</c:v>
                  </c:pt>
                  <c:pt idx="14">
                    <c:v>prof. UMK dr hab. Aldona Glińska-Neweś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8">
                    <c:v>10</c:v>
                  </c:pt>
                  <c:pt idx="13">
                    <c:v>Company Value Management</c:v>
                  </c:pt>
                  <c:pt idx="14">
                    <c:v>prof. dr hab. Danuta Dziawgo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4">
                    <c:v>1</c:v>
                  </c:pt>
                  <c:pt idx="7">
                    <c:v>10</c:v>
                  </c:pt>
                  <c:pt idx="13">
                    <c:v>Methods of  Risk Analysis</c:v>
                  </c:pt>
                  <c:pt idx="14">
                    <c:v>prof. dr hab. Józef Stawicki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10</c:v>
                  </c:pt>
                  <c:pt idx="3">
                    <c:v>-</c:v>
                  </c:pt>
                  <c:pt idx="4">
                    <c:v>1</c:v>
                  </c:pt>
                  <c:pt idx="9">
                    <c:v>10</c:v>
                  </c:pt>
                  <c:pt idx="13">
                    <c:v>International Economic Relations</c:v>
                  </c:pt>
                  <c:pt idx="14">
                    <c:v>dr Michał Moszyński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6">
                    <c:v>15</c:v>
                  </c:pt>
                  <c:pt idx="13">
                    <c:v>Modern Concepts of Management of Organizations</c:v>
                  </c:pt>
                  <c:pt idx="14">
                    <c:v>prof. dr hab. Robert Karaszewski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6">
                    <c:v>15</c:v>
                  </c:pt>
                  <c:pt idx="13">
                    <c:v>Contemporary Issues in Finance</c:v>
                  </c:pt>
                  <c:pt idx="14">
                    <c:v>prof. dr hab. Leszek Dziawgo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5">
                    <c:v>15</c:v>
                  </c:pt>
                  <c:pt idx="13">
                    <c:v>Contemporary Economics Theory</c:v>
                  </c:pt>
                  <c:pt idx="14">
                    <c:v>prof. UMK dr hab. Barbara Polszakiewicz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3">
                    <c:v>10</c:v>
                  </c:pt>
                  <c:pt idx="4">
                    <c:v>1</c:v>
                  </c:pt>
                  <c:pt idx="7">
                    <c:v>10</c:v>
                  </c:pt>
                  <c:pt idx="13">
                    <c:v>Ethics of Rsearcher and Academic Teacher</c:v>
                  </c:pt>
                  <c:pt idx="14">
                    <c:v>prof. dr hab. Ryszard Wiśniewski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15</c:v>
                  </c:pt>
                  <c:pt idx="4">
                    <c:v>1</c:v>
                  </c:pt>
                  <c:pt idx="8">
                    <c:v>15</c:v>
                  </c:pt>
                  <c:pt idx="13">
                    <c:v>Lecture in English</c:v>
                  </c:pt>
                  <c:pt idx="14">
                    <c:v>dr Joanna Wińska/ dr Andrzej Lis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6</c:v>
                  </c:pt>
                  <c:pt idx="4">
                    <c:v>1</c:v>
                  </c:pt>
                  <c:pt idx="6">
                    <c:v>6</c:v>
                  </c:pt>
                  <c:pt idx="13">
                    <c:v>Methodology of Dissertation Writing</c:v>
                  </c:pt>
                  <c:pt idx="14">
                    <c:v>prof. dr hab. Stanisław Kaczmarczyk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15</c:v>
                  </c:pt>
                  <c:pt idx="3">
                    <c:v>-</c:v>
                  </c:pt>
                  <c:pt idx="4">
                    <c:v>2</c:v>
                  </c:pt>
                  <c:pt idx="5">
                    <c:v>15</c:v>
                  </c:pt>
                  <c:pt idx="13">
                    <c:v>Basics of Philosophy and Methodology of Science</c:v>
                  </c:pt>
                  <c:pt idx="14">
                    <c:v>prof. UMK dr hab. Jerzy Boehlke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15</c:v>
                  </c:pt>
                  <c:pt idx="4">
                    <c:v>2</c:v>
                  </c:pt>
                  <c:pt idx="7">
                    <c:v>15</c:v>
                  </c:pt>
                  <c:pt idx="13">
                    <c:v>Academic Writing</c:v>
                  </c:pt>
                  <c:pt idx="14">
                    <c:v>dr Joanna Wińska/ dr Andrzej Lis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8</c:v>
                  </c:pt>
                  <c:pt idx="3">
                    <c:v>-</c:v>
                  </c:pt>
                  <c:pt idx="4">
                    <c:v>2</c:v>
                  </c:pt>
                  <c:pt idx="9">
                    <c:v>8</c:v>
                  </c:pt>
                  <c:pt idx="13">
                    <c:v>Causal Relationhips in Economics</c:v>
                  </c:pt>
                  <c:pt idx="14">
                    <c:v>prof. dr hab. Magdalena Osińska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6</c:v>
                  </c:pt>
                  <c:pt idx="3">
                    <c:v>15</c:v>
                  </c:pt>
                  <c:pt idx="4">
                    <c:v>2</c:v>
                  </c:pt>
                  <c:pt idx="7">
                    <c:v>6</c:v>
                  </c:pt>
                  <c:pt idx="8">
                    <c:v>15</c:v>
                  </c:pt>
                  <c:pt idx="13">
                    <c:v>Qualitative Methods in Research</c:v>
                  </c:pt>
                  <c:pt idx="14">
                    <c:v>dr Iwona Escher/prof. UMK dr hab. Aldona Glińska Neweś</c:v>
                  </c:pt>
                </c:lvl>
                <c:lvl>
                  <c:pt idx="0">
                    <c:v>obligatoryjny</c:v>
                  </c:pt>
                  <c:pt idx="1">
                    <c:v>E</c:v>
                  </c:pt>
                  <c:pt idx="2">
                    <c:v>6</c:v>
                  </c:pt>
                  <c:pt idx="3">
                    <c:v>15</c:v>
                  </c:pt>
                  <c:pt idx="4">
                    <c:v>2</c:v>
                  </c:pt>
                  <c:pt idx="5">
                    <c:v>6</c:v>
                  </c:pt>
                  <c:pt idx="6">
                    <c:v>15</c:v>
                  </c:pt>
                  <c:pt idx="13">
                    <c:v>Statistical Analysis Methods</c:v>
                  </c:pt>
                  <c:pt idx="14">
                    <c:v>prof. UMK dr hab. Elżbieta Szulc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6</c:v>
                  </c:pt>
                  <c:pt idx="4">
                    <c:v>1</c:v>
                  </c:pt>
                  <c:pt idx="5">
                    <c:v>6</c:v>
                  </c:pt>
                  <c:pt idx="13">
                    <c:v>Academic teacher workshop</c:v>
                  </c:pt>
                  <c:pt idx="14">
                    <c:v>mgr Hanna Dolna/dr Magdalena Kalińska</c:v>
                  </c:pt>
                </c:lvl>
                <c:lvl>
                  <c:pt idx="0">
                    <c:v>obligatoryjny</c:v>
                  </c:pt>
                  <c:pt idx="1">
                    <c:v>Z</c:v>
                  </c:pt>
                  <c:pt idx="2">
                    <c:v>-</c:v>
                  </c:pt>
                  <c:pt idx="3">
                    <c:v>8</c:v>
                  </c:pt>
                  <c:pt idx="4">
                    <c:v>1</c:v>
                  </c:pt>
                  <c:pt idx="5">
                    <c:v>8</c:v>
                  </c:pt>
                  <c:pt idx="13">
                    <c:v>Modern Teaching Techniques</c:v>
                  </c:pt>
                  <c:pt idx="14">
                    <c:v>CNTN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2">
                    <c:v>-</c:v>
                  </c:pt>
                  <c:pt idx="3">
                    <c:v>120</c:v>
                  </c:pt>
                  <c:pt idx="4">
                    <c:v>7</c:v>
                  </c:pt>
                  <c:pt idx="5">
                    <c:v>15</c:v>
                  </c:pt>
                  <c:pt idx="6">
                    <c:v>15</c:v>
                  </c:pt>
                  <c:pt idx="7">
                    <c:v>15</c:v>
                  </c:pt>
                  <c:pt idx="8">
                    <c:v>15</c:v>
                  </c:pt>
                  <c:pt idx="9">
                    <c:v>15</c:v>
                  </c:pt>
                  <c:pt idx="10">
                    <c:v>15</c:v>
                  </c:pt>
                  <c:pt idx="11">
                    <c:v>15</c:v>
                  </c:pt>
                  <c:pt idx="12">
                    <c:v>15</c:v>
                  </c:pt>
                  <c:pt idx="13">
                    <c:v>Doctoral Seminar</c:v>
                  </c:pt>
                  <c:pt idx="14">
                    <c:v>Opiekun naukowy</c:v>
                  </c:pt>
                </c:lvl>
                <c:lvl>
                  <c:pt idx="0">
                    <c:v>fakultatywny</c:v>
                  </c:pt>
                  <c:pt idx="1">
                    <c:v>Z</c:v>
                  </c:pt>
                  <c:pt idx="3">
                    <c:v>210</c:v>
                  </c:pt>
                  <c:pt idx="4">
                    <c:v>7</c:v>
                  </c:pt>
                  <c:pt idx="5">
                    <c:v>15</c:v>
                  </c:pt>
                  <c:pt idx="6">
                    <c:v>15</c:v>
                  </c:pt>
                  <c:pt idx="7">
                    <c:v>30</c:v>
                  </c:pt>
                  <c:pt idx="8">
                    <c:v>30</c:v>
                  </c:pt>
                  <c:pt idx="9">
                    <c:v>30</c:v>
                  </c:pt>
                  <c:pt idx="10">
                    <c:v>30</c:v>
                  </c:pt>
                  <c:pt idx="11">
                    <c:v>30</c:v>
                  </c:pt>
                  <c:pt idx="12">
                    <c:v>30</c:v>
                  </c:pt>
                  <c:pt idx="13">
                    <c:v>Professional Practice</c:v>
                  </c:pt>
                  <c:pt idx="14">
                    <c:v>Kierownik studiów</c:v>
                  </c:pt>
                </c:lvl>
                <c:lvl>
                  <c:pt idx="2">
                    <c:v>W</c:v>
                  </c:pt>
                  <c:pt idx="3">
                    <c:v>Ć</c:v>
                  </c:pt>
                </c:lvl>
                <c:lvl>
                  <c:pt idx="5">
                    <c:v>Semestr I</c:v>
                  </c:pt>
                  <c:pt idx="6">
                    <c:v>Semestr II</c:v>
                  </c:pt>
                  <c:pt idx="7">
                    <c:v>Semestr III</c:v>
                  </c:pt>
                  <c:pt idx="8">
                    <c:v>Semestr IV</c:v>
                  </c:pt>
                  <c:pt idx="9">
                    <c:v>Semestr V</c:v>
                  </c:pt>
                  <c:pt idx="10">
                    <c:v>Semestr VI</c:v>
                  </c:pt>
                  <c:pt idx="11">
                    <c:v>Semestr VII</c:v>
                  </c:pt>
                  <c:pt idx="12">
                    <c:v>Semestr VIII</c:v>
                  </c:pt>
                </c:lvl>
                <c:lvl>
                  <c:pt idx="0">
                    <c:v>Forma realizacji przedmiotu</c:v>
                  </c:pt>
                  <c:pt idx="1">
                    <c:v>Forma zaliczenia</c:v>
                  </c:pt>
                  <c:pt idx="2">
                    <c:v>Razem godzin</c:v>
                  </c:pt>
                  <c:pt idx="4">
                    <c:v>ECTS</c:v>
                  </c:pt>
                  <c:pt idx="5">
                    <c:v>I rok</c:v>
                  </c:pt>
                  <c:pt idx="7">
                    <c:v>II rok</c:v>
                  </c:pt>
                  <c:pt idx="9">
                    <c:v>III rok</c:v>
                  </c:pt>
                  <c:pt idx="11">
                    <c:v>IV rok</c:v>
                  </c:pt>
                  <c:pt idx="13">
                    <c:v>Nazwa przedmiotu w języku angielskim</c:v>
                  </c:pt>
                  <c:pt idx="14">
                    <c:v>Koordynator przedmiotu</c:v>
                  </c:pt>
                </c:lvl>
              </c:multiLvlStrCache>
            </c:multiLvlStrRef>
          </c:cat>
          <c:val>
            <c:numRef>
              <c:f>'nauki ekonomiczne 2016'!$C$41:$Q$41</c:f>
              <c:numCache>
                <c:formatCode>General</c:formatCode>
                <c:ptCount val="15"/>
                <c:pt idx="1">
                  <c:v>690</c:v>
                </c:pt>
                <c:pt idx="2">
                  <c:v>265</c:v>
                </c:pt>
                <c:pt idx="3">
                  <c:v>425</c:v>
                </c:pt>
                <c:pt idx="4">
                  <c:v>45</c:v>
                </c:pt>
                <c:pt idx="5">
                  <c:v>80</c:v>
                </c:pt>
                <c:pt idx="6">
                  <c:v>81</c:v>
                </c:pt>
                <c:pt idx="7">
                  <c:v>96</c:v>
                </c:pt>
                <c:pt idx="8">
                  <c:v>95</c:v>
                </c:pt>
                <c:pt idx="9">
                  <c:v>113</c:v>
                </c:pt>
                <c:pt idx="10">
                  <c:v>95</c:v>
                </c:pt>
                <c:pt idx="11">
                  <c:v>65</c:v>
                </c:pt>
                <c:pt idx="12">
                  <c:v>65</c:v>
                </c:pt>
                <c:pt idx="13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F-E048-8CCC-655935AA3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951199"/>
        <c:axId val="1"/>
      </c:barChart>
      <c:catAx>
        <c:axId val="178595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859511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"/>
          <c:y val="0.45842696629213481"/>
          <c:w val="0.29444444444444445"/>
          <c:h val="8.089887640449437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3ECA014B-27FB-AF40-8338-A99E3E5989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view="pageBreakPreview" zoomScale="173" zoomScaleNormal="110" workbookViewId="0">
      <pane xSplit="2" topLeftCell="C1" activePane="topRight" state="frozen"/>
      <selection activeCell="A2" sqref="A2"/>
      <selection pane="topRight" activeCell="P17" sqref="P17"/>
    </sheetView>
  </sheetViews>
  <sheetFormatPr baseColWidth="10" defaultRowHeight="13" x14ac:dyDescent="0.15"/>
  <cols>
    <col min="1" max="1" width="7.33203125" customWidth="1"/>
    <col min="2" max="2" width="51.33203125" customWidth="1"/>
    <col min="3" max="3" width="14.1640625" customWidth="1"/>
    <col min="4" max="4" width="9.83203125" customWidth="1"/>
    <col min="5" max="6" width="6" customWidth="1"/>
    <col min="7" max="7" width="5.5" customWidth="1"/>
    <col min="8" max="8" width="7" customWidth="1"/>
    <col min="9" max="9" width="6.6640625" customWidth="1"/>
    <col min="10" max="10" width="7.1640625" customWidth="1"/>
    <col min="11" max="12" width="7" customWidth="1"/>
    <col min="13" max="13" width="6" customWidth="1"/>
    <col min="14" max="14" width="7.83203125" customWidth="1"/>
    <col min="15" max="15" width="7.5" customWidth="1"/>
    <col min="16" max="16" width="51.6640625" customWidth="1"/>
    <col min="17" max="17" width="47.5" style="21" customWidth="1"/>
    <col min="18" max="256" width="8.83203125" customWidth="1"/>
  </cols>
  <sheetData>
    <row r="1" spans="1:17" ht="19" thickBot="1" x14ac:dyDescent="0.2">
      <c r="A1" s="64" t="s">
        <v>88</v>
      </c>
      <c r="B1" s="64"/>
      <c r="C1" s="64"/>
      <c r="D1" s="64"/>
      <c r="E1" s="64"/>
      <c r="F1" s="64"/>
      <c r="G1" s="64"/>
      <c r="H1" s="65"/>
      <c r="I1" s="65"/>
      <c r="J1" s="65"/>
      <c r="K1" s="65"/>
      <c r="L1" s="65"/>
      <c r="M1" s="65"/>
      <c r="N1" s="65"/>
      <c r="O1" s="65"/>
      <c r="Q1" s="23"/>
    </row>
    <row r="2" spans="1:17" ht="15" customHeight="1" thickBot="1" x14ac:dyDescent="0.2">
      <c r="A2" s="67" t="s">
        <v>89</v>
      </c>
      <c r="B2" s="67" t="s">
        <v>0</v>
      </c>
      <c r="C2" s="70" t="s">
        <v>55</v>
      </c>
      <c r="D2" s="70" t="s">
        <v>1</v>
      </c>
      <c r="E2" s="74" t="s">
        <v>2</v>
      </c>
      <c r="F2" s="75"/>
      <c r="G2" s="78" t="s">
        <v>14</v>
      </c>
      <c r="H2" s="63" t="s">
        <v>3</v>
      </c>
      <c r="I2" s="63"/>
      <c r="J2" s="63" t="s">
        <v>4</v>
      </c>
      <c r="K2" s="63"/>
      <c r="L2" s="63" t="s">
        <v>5</v>
      </c>
      <c r="M2" s="63"/>
      <c r="N2" s="63" t="s">
        <v>18</v>
      </c>
      <c r="O2" s="63"/>
      <c r="P2" s="73" t="s">
        <v>56</v>
      </c>
      <c r="Q2" s="63" t="s">
        <v>81</v>
      </c>
    </row>
    <row r="3" spans="1:17" ht="14" thickBot="1" x14ac:dyDescent="0.2">
      <c r="A3" s="68"/>
      <c r="B3" s="68"/>
      <c r="C3" s="71"/>
      <c r="D3" s="71"/>
      <c r="E3" s="76"/>
      <c r="F3" s="77"/>
      <c r="G3" s="79"/>
      <c r="H3" s="66" t="s">
        <v>6</v>
      </c>
      <c r="I3" s="66" t="s">
        <v>7</v>
      </c>
      <c r="J3" s="66" t="s">
        <v>8</v>
      </c>
      <c r="K3" s="66" t="s">
        <v>9</v>
      </c>
      <c r="L3" s="66" t="s">
        <v>10</v>
      </c>
      <c r="M3" s="66" t="s">
        <v>11</v>
      </c>
      <c r="N3" s="66" t="s">
        <v>19</v>
      </c>
      <c r="O3" s="66" t="s">
        <v>20</v>
      </c>
      <c r="P3" s="73"/>
      <c r="Q3" s="63"/>
    </row>
    <row r="4" spans="1:17" ht="21" customHeight="1" thickBot="1" x14ac:dyDescent="0.2">
      <c r="A4" s="69"/>
      <c r="B4" s="69"/>
      <c r="C4" s="72"/>
      <c r="D4" s="72"/>
      <c r="E4" s="34" t="s">
        <v>12</v>
      </c>
      <c r="F4" s="35" t="s">
        <v>13</v>
      </c>
      <c r="G4" s="80"/>
      <c r="H4" s="66"/>
      <c r="I4" s="66"/>
      <c r="J4" s="66"/>
      <c r="K4" s="66"/>
      <c r="L4" s="66"/>
      <c r="M4" s="66"/>
      <c r="N4" s="66"/>
      <c r="O4" s="66"/>
      <c r="P4" s="73"/>
      <c r="Q4" s="63"/>
    </row>
    <row r="5" spans="1:17" ht="14" thickBot="1" x14ac:dyDescent="0.2">
      <c r="A5" s="40" t="s">
        <v>111</v>
      </c>
      <c r="B5" s="81" t="s">
        <v>17</v>
      </c>
      <c r="C5" s="8" t="s">
        <v>34</v>
      </c>
      <c r="D5" s="3" t="s">
        <v>15</v>
      </c>
      <c r="E5" s="5"/>
      <c r="F5" s="6">
        <v>210</v>
      </c>
      <c r="G5" s="2">
        <v>7</v>
      </c>
      <c r="H5" s="54">
        <v>15</v>
      </c>
      <c r="I5" s="82">
        <v>15</v>
      </c>
      <c r="J5" s="54">
        <v>30</v>
      </c>
      <c r="K5" s="54">
        <v>30</v>
      </c>
      <c r="L5" s="54">
        <v>30</v>
      </c>
      <c r="M5" s="54">
        <v>30</v>
      </c>
      <c r="N5" s="54">
        <v>30</v>
      </c>
      <c r="O5" s="54">
        <v>30</v>
      </c>
      <c r="P5" s="85" t="s">
        <v>57</v>
      </c>
      <c r="Q5" s="27" t="s">
        <v>75</v>
      </c>
    </row>
    <row r="6" spans="1:17" ht="14" thickBot="1" x14ac:dyDescent="0.2">
      <c r="A6" s="40" t="s">
        <v>112</v>
      </c>
      <c r="B6" s="81" t="s">
        <v>25</v>
      </c>
      <c r="C6" s="8" t="s">
        <v>34</v>
      </c>
      <c r="D6" s="3" t="s">
        <v>15</v>
      </c>
      <c r="E6" s="5" t="s">
        <v>22</v>
      </c>
      <c r="F6" s="6">
        <v>120</v>
      </c>
      <c r="G6" s="2">
        <v>7</v>
      </c>
      <c r="H6" s="54">
        <v>15</v>
      </c>
      <c r="I6" s="82">
        <v>15</v>
      </c>
      <c r="J6" s="54">
        <v>15</v>
      </c>
      <c r="K6" s="54">
        <v>15</v>
      </c>
      <c r="L6" s="54">
        <v>15</v>
      </c>
      <c r="M6" s="54">
        <v>15</v>
      </c>
      <c r="N6" s="54">
        <v>15</v>
      </c>
      <c r="O6" s="54">
        <v>15</v>
      </c>
      <c r="P6" s="84" t="s">
        <v>58</v>
      </c>
      <c r="Q6" s="27" t="s">
        <v>118</v>
      </c>
    </row>
    <row r="7" spans="1:17" ht="14" thickBot="1" x14ac:dyDescent="0.2">
      <c r="A7" s="40" t="s">
        <v>109</v>
      </c>
      <c r="B7" s="4" t="s">
        <v>40</v>
      </c>
      <c r="C7" s="2" t="s">
        <v>37</v>
      </c>
      <c r="D7" s="3" t="s">
        <v>15</v>
      </c>
      <c r="E7" s="5" t="s">
        <v>22</v>
      </c>
      <c r="F7" s="6">
        <v>8</v>
      </c>
      <c r="G7" s="2">
        <v>1</v>
      </c>
      <c r="H7" s="54">
        <v>8</v>
      </c>
      <c r="I7" s="54"/>
      <c r="J7" s="54"/>
      <c r="K7" s="54"/>
      <c r="L7" s="54"/>
      <c r="M7" s="54"/>
      <c r="N7" s="54"/>
      <c r="O7" s="54"/>
      <c r="P7" s="44" t="s">
        <v>59</v>
      </c>
      <c r="Q7" s="28" t="s">
        <v>76</v>
      </c>
    </row>
    <row r="8" spans="1:17" ht="14" thickBot="1" x14ac:dyDescent="0.2">
      <c r="A8" s="40" t="s">
        <v>109</v>
      </c>
      <c r="B8" s="4" t="s">
        <v>110</v>
      </c>
      <c r="C8" s="41" t="s">
        <v>37</v>
      </c>
      <c r="D8" s="3" t="s">
        <v>15</v>
      </c>
      <c r="E8" s="5" t="s">
        <v>22</v>
      </c>
      <c r="F8" s="6">
        <v>6</v>
      </c>
      <c r="G8" s="2">
        <v>1</v>
      </c>
      <c r="H8" s="54">
        <v>6</v>
      </c>
      <c r="I8" s="54"/>
      <c r="J8" s="54"/>
      <c r="K8" s="54"/>
      <c r="L8" s="54"/>
      <c r="M8" s="54"/>
      <c r="N8" s="54"/>
      <c r="O8" s="54"/>
      <c r="P8" s="44" t="s">
        <v>115</v>
      </c>
      <c r="Q8" s="30" t="s">
        <v>116</v>
      </c>
    </row>
    <row r="9" spans="1:17" ht="14" thickBot="1" x14ac:dyDescent="0.2">
      <c r="A9" s="40" t="s">
        <v>112</v>
      </c>
      <c r="B9" s="81" t="s">
        <v>41</v>
      </c>
      <c r="C9" s="2" t="s">
        <v>37</v>
      </c>
      <c r="D9" s="3" t="s">
        <v>16</v>
      </c>
      <c r="E9" s="5">
        <v>6</v>
      </c>
      <c r="F9" s="6">
        <v>15</v>
      </c>
      <c r="G9" s="2">
        <v>2</v>
      </c>
      <c r="H9" s="54">
        <v>6</v>
      </c>
      <c r="I9" s="82">
        <v>15</v>
      </c>
      <c r="J9" s="54"/>
      <c r="K9" s="54"/>
      <c r="L9" s="54"/>
      <c r="M9" s="54"/>
      <c r="N9" s="54"/>
      <c r="O9" s="54"/>
      <c r="P9" s="84" t="s">
        <v>50</v>
      </c>
      <c r="Q9" s="29" t="s">
        <v>126</v>
      </c>
    </row>
    <row r="10" spans="1:17" ht="14" thickBot="1" x14ac:dyDescent="0.2">
      <c r="A10" s="40" t="s">
        <v>112</v>
      </c>
      <c r="B10" s="4" t="s">
        <v>90</v>
      </c>
      <c r="C10" s="2" t="s">
        <v>37</v>
      </c>
      <c r="D10" s="3" t="s">
        <v>15</v>
      </c>
      <c r="E10" s="5">
        <v>6</v>
      </c>
      <c r="F10" s="6">
        <v>15</v>
      </c>
      <c r="G10" s="2">
        <v>2</v>
      </c>
      <c r="H10" s="54"/>
      <c r="I10" s="54"/>
      <c r="J10" s="54">
        <v>6</v>
      </c>
      <c r="K10" s="54">
        <v>15</v>
      </c>
      <c r="L10" s="54"/>
      <c r="M10" s="54"/>
      <c r="N10" s="54"/>
      <c r="O10" s="54"/>
      <c r="P10" s="44" t="s">
        <v>97</v>
      </c>
      <c r="Q10" s="29" t="s">
        <v>131</v>
      </c>
    </row>
    <row r="11" spans="1:17" ht="14" thickBot="1" x14ac:dyDescent="0.2">
      <c r="A11" s="40" t="s">
        <v>112</v>
      </c>
      <c r="B11" s="4" t="s">
        <v>91</v>
      </c>
      <c r="C11" s="2" t="s">
        <v>37</v>
      </c>
      <c r="D11" s="3" t="s">
        <v>15</v>
      </c>
      <c r="E11" s="5">
        <v>8</v>
      </c>
      <c r="F11" s="6" t="s">
        <v>22</v>
      </c>
      <c r="G11" s="2">
        <v>2</v>
      </c>
      <c r="H11" s="54"/>
      <c r="I11" s="54"/>
      <c r="J11" s="54"/>
      <c r="K11" s="54"/>
      <c r="L11" s="54">
        <v>8</v>
      </c>
      <c r="M11" s="54"/>
      <c r="N11" s="54"/>
      <c r="O11" s="54"/>
      <c r="P11" s="44" t="s">
        <v>98</v>
      </c>
      <c r="Q11" s="29" t="s">
        <v>119</v>
      </c>
    </row>
    <row r="12" spans="1:17" ht="14" thickBot="1" x14ac:dyDescent="0.2">
      <c r="A12" s="40" t="s">
        <v>112</v>
      </c>
      <c r="B12" s="4" t="s">
        <v>120</v>
      </c>
      <c r="C12" s="2" t="s">
        <v>37</v>
      </c>
      <c r="D12" s="3" t="s">
        <v>15</v>
      </c>
      <c r="E12" s="5" t="s">
        <v>22</v>
      </c>
      <c r="F12" s="6">
        <v>15</v>
      </c>
      <c r="G12" s="2">
        <v>2</v>
      </c>
      <c r="H12" s="54"/>
      <c r="I12" s="54"/>
      <c r="J12" s="54">
        <v>15</v>
      </c>
      <c r="K12" s="54"/>
      <c r="L12" s="54"/>
      <c r="M12" s="54"/>
      <c r="N12" s="54"/>
      <c r="O12" s="54"/>
      <c r="P12" s="44" t="s">
        <v>99</v>
      </c>
      <c r="Q12" s="29" t="s">
        <v>101</v>
      </c>
    </row>
    <row r="13" spans="1:17" ht="14" thickBot="1" x14ac:dyDescent="0.2">
      <c r="A13" s="40" t="s">
        <v>112</v>
      </c>
      <c r="B13" s="4" t="s">
        <v>23</v>
      </c>
      <c r="C13" s="2" t="s">
        <v>37</v>
      </c>
      <c r="D13" s="3" t="s">
        <v>16</v>
      </c>
      <c r="E13" s="5">
        <v>15</v>
      </c>
      <c r="F13" s="6" t="s">
        <v>22</v>
      </c>
      <c r="G13" s="2">
        <v>2</v>
      </c>
      <c r="H13" s="54">
        <v>15</v>
      </c>
      <c r="I13" s="54"/>
      <c r="J13" s="54"/>
      <c r="K13" s="54"/>
      <c r="L13" s="54"/>
      <c r="M13" s="54"/>
      <c r="N13" s="54"/>
      <c r="O13" s="54"/>
      <c r="P13" s="44" t="s">
        <v>60</v>
      </c>
      <c r="Q13" s="29" t="s">
        <v>121</v>
      </c>
    </row>
    <row r="14" spans="1:17" ht="14" thickBot="1" x14ac:dyDescent="0.2">
      <c r="A14" s="40" t="s">
        <v>112</v>
      </c>
      <c r="B14" s="81" t="s">
        <v>35</v>
      </c>
      <c r="C14" s="2" t="s">
        <v>37</v>
      </c>
      <c r="D14" s="3" t="s">
        <v>15</v>
      </c>
      <c r="E14" s="5" t="s">
        <v>22</v>
      </c>
      <c r="F14" s="6">
        <v>6</v>
      </c>
      <c r="G14" s="2">
        <v>1</v>
      </c>
      <c r="H14" s="54"/>
      <c r="I14" s="82">
        <v>6</v>
      </c>
      <c r="J14" s="54"/>
      <c r="K14" s="54"/>
      <c r="L14" s="54"/>
      <c r="M14" s="54"/>
      <c r="N14" s="54"/>
      <c r="O14" s="54"/>
      <c r="P14" s="83" t="s">
        <v>61</v>
      </c>
      <c r="Q14" s="29" t="s">
        <v>132</v>
      </c>
    </row>
    <row r="15" spans="1:17" ht="14" thickBot="1" x14ac:dyDescent="0.2">
      <c r="A15" s="40" t="s">
        <v>112</v>
      </c>
      <c r="B15" s="4" t="s">
        <v>92</v>
      </c>
      <c r="C15" s="2" t="s">
        <v>37</v>
      </c>
      <c r="D15" s="3" t="s">
        <v>15</v>
      </c>
      <c r="E15" s="5">
        <v>15</v>
      </c>
      <c r="F15" s="6"/>
      <c r="G15" s="2">
        <v>1</v>
      </c>
      <c r="H15" s="54"/>
      <c r="I15" s="54"/>
      <c r="J15" s="55"/>
      <c r="K15" s="54">
        <v>15</v>
      </c>
      <c r="L15" s="54"/>
      <c r="M15" s="54"/>
      <c r="N15" s="54"/>
      <c r="O15" s="54"/>
      <c r="P15" s="44" t="s">
        <v>96</v>
      </c>
      <c r="Q15" s="29" t="s">
        <v>101</v>
      </c>
    </row>
    <row r="16" spans="1:17" ht="14" thickBot="1" x14ac:dyDescent="0.2">
      <c r="A16" s="18" t="s">
        <v>109</v>
      </c>
      <c r="B16" s="4" t="s">
        <v>93</v>
      </c>
      <c r="C16" s="2" t="s">
        <v>37</v>
      </c>
      <c r="D16" s="3" t="s">
        <v>15</v>
      </c>
      <c r="E16" s="5"/>
      <c r="F16" s="6">
        <v>10</v>
      </c>
      <c r="G16" s="2">
        <v>1</v>
      </c>
      <c r="H16" s="56"/>
      <c r="I16" s="56"/>
      <c r="J16" s="54">
        <v>10</v>
      </c>
      <c r="K16" s="56"/>
      <c r="L16" s="56"/>
      <c r="M16" s="56"/>
      <c r="N16" s="56"/>
      <c r="O16" s="56"/>
      <c r="P16" s="50" t="s">
        <v>100</v>
      </c>
      <c r="Q16" s="29" t="s">
        <v>102</v>
      </c>
    </row>
    <row r="17" spans="1:17" ht="14" thickBot="1" x14ac:dyDescent="0.2">
      <c r="A17" s="40" t="s">
        <v>113</v>
      </c>
      <c r="B17" s="4" t="s">
        <v>21</v>
      </c>
      <c r="C17" s="2" t="s">
        <v>37</v>
      </c>
      <c r="D17" s="3" t="s">
        <v>16</v>
      </c>
      <c r="E17" s="5">
        <v>15</v>
      </c>
      <c r="F17" s="6" t="s">
        <v>22</v>
      </c>
      <c r="G17" s="2">
        <v>2</v>
      </c>
      <c r="H17" s="54">
        <v>15</v>
      </c>
      <c r="I17" s="54"/>
      <c r="J17" s="54"/>
      <c r="K17" s="54"/>
      <c r="L17" s="54"/>
      <c r="M17" s="54"/>
      <c r="N17" s="54"/>
      <c r="O17" s="54"/>
      <c r="P17" s="44" t="s">
        <v>62</v>
      </c>
      <c r="Q17" s="29" t="s">
        <v>122</v>
      </c>
    </row>
    <row r="18" spans="1:17" ht="14" thickBot="1" x14ac:dyDescent="0.2">
      <c r="A18" s="40" t="s">
        <v>113</v>
      </c>
      <c r="B18" s="81" t="s">
        <v>94</v>
      </c>
      <c r="C18" s="2" t="s">
        <v>37</v>
      </c>
      <c r="D18" s="3" t="s">
        <v>16</v>
      </c>
      <c r="E18" s="5">
        <v>15</v>
      </c>
      <c r="F18" s="6" t="s">
        <v>22</v>
      </c>
      <c r="G18" s="2">
        <v>2</v>
      </c>
      <c r="H18" s="54"/>
      <c r="I18" s="82">
        <v>15</v>
      </c>
      <c r="J18" s="54"/>
      <c r="K18" s="54"/>
      <c r="L18" s="54"/>
      <c r="M18" s="54"/>
      <c r="N18" s="54"/>
      <c r="O18" s="54"/>
      <c r="P18" s="83" t="s">
        <v>51</v>
      </c>
      <c r="Q18" s="29" t="s">
        <v>103</v>
      </c>
    </row>
    <row r="19" spans="1:17" ht="14" thickBot="1" x14ac:dyDescent="0.2">
      <c r="A19" s="40" t="s">
        <v>113</v>
      </c>
      <c r="B19" s="81" t="s">
        <v>36</v>
      </c>
      <c r="C19" s="2" t="s">
        <v>37</v>
      </c>
      <c r="D19" s="3" t="s">
        <v>16</v>
      </c>
      <c r="E19" s="5">
        <v>15</v>
      </c>
      <c r="F19" s="6" t="s">
        <v>22</v>
      </c>
      <c r="G19" s="2">
        <v>2</v>
      </c>
      <c r="H19" s="54"/>
      <c r="I19" s="82">
        <v>15</v>
      </c>
      <c r="J19" s="54"/>
      <c r="K19" s="54"/>
      <c r="L19" s="54"/>
      <c r="M19" s="54"/>
      <c r="N19" s="54"/>
      <c r="O19" s="54"/>
      <c r="P19" s="83" t="s">
        <v>63</v>
      </c>
      <c r="Q19" s="30" t="s">
        <v>123</v>
      </c>
    </row>
    <row r="20" spans="1:17" ht="14" thickBot="1" x14ac:dyDescent="0.2">
      <c r="A20" s="40" t="s">
        <v>113</v>
      </c>
      <c r="B20" s="4" t="s">
        <v>38</v>
      </c>
      <c r="C20" s="2" t="s">
        <v>37</v>
      </c>
      <c r="D20" s="3" t="s">
        <v>16</v>
      </c>
      <c r="E20" s="5">
        <v>10</v>
      </c>
      <c r="F20" s="6" t="s">
        <v>22</v>
      </c>
      <c r="G20" s="2">
        <v>1</v>
      </c>
      <c r="H20" s="54"/>
      <c r="I20" s="54"/>
      <c r="J20" s="54"/>
      <c r="K20" s="55"/>
      <c r="L20" s="54">
        <v>10</v>
      </c>
      <c r="M20" s="54"/>
      <c r="N20" s="54"/>
      <c r="O20" s="54"/>
      <c r="P20" s="45" t="s">
        <v>52</v>
      </c>
      <c r="Q20" s="31" t="s">
        <v>83</v>
      </c>
    </row>
    <row r="21" spans="1:17" ht="14" thickBot="1" x14ac:dyDescent="0.2">
      <c r="A21" s="40" t="s">
        <v>113</v>
      </c>
      <c r="B21" s="4" t="s">
        <v>95</v>
      </c>
      <c r="C21" s="2" t="s">
        <v>37</v>
      </c>
      <c r="D21" s="3" t="s">
        <v>16</v>
      </c>
      <c r="E21" s="5">
        <v>10</v>
      </c>
      <c r="F21" s="6"/>
      <c r="G21" s="2">
        <v>1</v>
      </c>
      <c r="H21" s="56"/>
      <c r="I21" s="56"/>
      <c r="J21" s="54">
        <v>10</v>
      </c>
      <c r="K21" s="55"/>
      <c r="L21" s="56"/>
      <c r="M21" s="56"/>
      <c r="N21" s="56"/>
      <c r="O21" s="56"/>
      <c r="P21" s="51" t="s">
        <v>117</v>
      </c>
      <c r="Q21" s="31" t="s">
        <v>82</v>
      </c>
    </row>
    <row r="22" spans="1:17" ht="14" thickBot="1" x14ac:dyDescent="0.2">
      <c r="A22" s="40" t="s">
        <v>113</v>
      </c>
      <c r="B22" s="4" t="s">
        <v>30</v>
      </c>
      <c r="C22" s="2" t="s">
        <v>37</v>
      </c>
      <c r="D22" s="3" t="s">
        <v>16</v>
      </c>
      <c r="E22" s="5">
        <v>10</v>
      </c>
      <c r="F22" s="6"/>
      <c r="G22" s="2">
        <v>1</v>
      </c>
      <c r="H22" s="56"/>
      <c r="I22" s="56"/>
      <c r="J22" s="56"/>
      <c r="K22" s="54">
        <v>10</v>
      </c>
      <c r="L22" s="56"/>
      <c r="M22" s="55"/>
      <c r="N22" s="56"/>
      <c r="O22" s="56"/>
      <c r="P22" s="45" t="s">
        <v>54</v>
      </c>
      <c r="Q22" s="30" t="s">
        <v>77</v>
      </c>
    </row>
    <row r="23" spans="1:17" ht="14" thickBot="1" x14ac:dyDescent="0.2">
      <c r="A23" s="40" t="s">
        <v>113</v>
      </c>
      <c r="B23" s="4" t="s">
        <v>47</v>
      </c>
      <c r="C23" s="2" t="s">
        <v>37</v>
      </c>
      <c r="D23" s="3" t="s">
        <v>16</v>
      </c>
      <c r="E23" s="5">
        <v>10</v>
      </c>
      <c r="F23" s="6"/>
      <c r="G23" s="2">
        <v>1</v>
      </c>
      <c r="H23" s="56"/>
      <c r="I23" s="56"/>
      <c r="J23" s="56"/>
      <c r="K23" s="54">
        <v>10</v>
      </c>
      <c r="L23" s="56"/>
      <c r="M23" s="56"/>
      <c r="N23" s="56"/>
      <c r="O23" s="55"/>
      <c r="P23" s="45" t="s">
        <v>124</v>
      </c>
      <c r="Q23" s="31" t="s">
        <v>105</v>
      </c>
    </row>
    <row r="24" spans="1:17" ht="15" thickBot="1" x14ac:dyDescent="0.2">
      <c r="A24" s="40" t="s">
        <v>113</v>
      </c>
      <c r="B24" s="4" t="s">
        <v>84</v>
      </c>
      <c r="C24" s="2" t="s">
        <v>37</v>
      </c>
      <c r="D24" s="3" t="s">
        <v>16</v>
      </c>
      <c r="E24" s="5">
        <v>10</v>
      </c>
      <c r="F24" s="6"/>
      <c r="G24" s="2">
        <v>1</v>
      </c>
      <c r="H24" s="54"/>
      <c r="I24" s="54"/>
      <c r="J24" s="54">
        <v>10</v>
      </c>
      <c r="K24" s="54"/>
      <c r="L24" s="54"/>
      <c r="M24" s="54"/>
      <c r="N24" s="55"/>
      <c r="O24" s="54"/>
      <c r="P24" s="52" t="s">
        <v>86</v>
      </c>
      <c r="Q24" s="31" t="s">
        <v>103</v>
      </c>
    </row>
    <row r="25" spans="1:17" ht="14" thickBot="1" x14ac:dyDescent="0.2">
      <c r="A25" s="42"/>
      <c r="B25" s="32" t="s">
        <v>42</v>
      </c>
      <c r="C25" s="9"/>
      <c r="D25" s="10"/>
      <c r="E25" s="11">
        <f>SUM(E5:E24)</f>
        <v>145</v>
      </c>
      <c r="F25" s="11">
        <f>SUM(F5:F24)</f>
        <v>405</v>
      </c>
      <c r="G25" s="12">
        <f>SUM(G7:G24)</f>
        <v>26</v>
      </c>
      <c r="H25" s="60"/>
      <c r="I25" s="60"/>
      <c r="J25" s="60"/>
      <c r="K25" s="61"/>
      <c r="L25" s="53"/>
      <c r="M25" s="60"/>
      <c r="N25" s="53"/>
      <c r="O25" s="53"/>
      <c r="P25" s="48"/>
      <c r="Q25" s="49"/>
    </row>
    <row r="26" spans="1:17" ht="14" thickBot="1" x14ac:dyDescent="0.2">
      <c r="A26" s="40" t="s">
        <v>114</v>
      </c>
      <c r="B26" s="4" t="s">
        <v>49</v>
      </c>
      <c r="C26" s="8" t="s">
        <v>34</v>
      </c>
      <c r="D26" s="3" t="s">
        <v>15</v>
      </c>
      <c r="E26" s="5">
        <v>10</v>
      </c>
      <c r="F26" s="13"/>
      <c r="G26" s="2">
        <v>1</v>
      </c>
      <c r="H26" s="56"/>
      <c r="I26" s="56"/>
      <c r="J26" s="56"/>
      <c r="K26" s="56"/>
      <c r="L26" s="54">
        <v>10</v>
      </c>
      <c r="M26" s="56"/>
      <c r="N26" s="56"/>
      <c r="O26" s="56"/>
      <c r="P26" s="45" t="s">
        <v>65</v>
      </c>
      <c r="Q26" s="31" t="s">
        <v>130</v>
      </c>
    </row>
    <row r="27" spans="1:17" ht="14" thickBot="1" x14ac:dyDescent="0.2">
      <c r="A27" s="40" t="s">
        <v>114</v>
      </c>
      <c r="B27" s="4" t="s">
        <v>85</v>
      </c>
      <c r="C27" s="8" t="s">
        <v>34</v>
      </c>
      <c r="D27" s="3" t="s">
        <v>15</v>
      </c>
      <c r="E27" s="14">
        <v>10</v>
      </c>
      <c r="F27" s="15" t="s">
        <v>22</v>
      </c>
      <c r="G27" s="2">
        <v>1</v>
      </c>
      <c r="H27" s="54"/>
      <c r="I27" s="54"/>
      <c r="J27" s="54"/>
      <c r="K27" s="54"/>
      <c r="L27" s="54"/>
      <c r="M27" s="54">
        <v>10</v>
      </c>
      <c r="N27" s="54"/>
      <c r="O27" s="54"/>
      <c r="P27" s="44" t="s">
        <v>87</v>
      </c>
      <c r="Q27" s="31" t="s">
        <v>125</v>
      </c>
    </row>
    <row r="28" spans="1:17" ht="14" thickBot="1" x14ac:dyDescent="0.2">
      <c r="A28" s="40" t="s">
        <v>114</v>
      </c>
      <c r="B28" s="4" t="s">
        <v>26</v>
      </c>
      <c r="C28" s="8" t="s">
        <v>34</v>
      </c>
      <c r="D28" s="3" t="s">
        <v>15</v>
      </c>
      <c r="E28" s="14" t="s">
        <v>22</v>
      </c>
      <c r="F28" s="15">
        <v>10</v>
      </c>
      <c r="G28" s="2">
        <v>1</v>
      </c>
      <c r="H28" s="54"/>
      <c r="I28" s="54"/>
      <c r="J28" s="54"/>
      <c r="K28" s="54"/>
      <c r="L28" s="54">
        <v>10</v>
      </c>
      <c r="M28" s="54"/>
      <c r="N28" s="54"/>
      <c r="O28" s="54"/>
      <c r="P28" s="46" t="s">
        <v>64</v>
      </c>
      <c r="Q28" s="31" t="s">
        <v>106</v>
      </c>
    </row>
    <row r="29" spans="1:17" ht="14" thickBot="1" x14ac:dyDescent="0.2">
      <c r="A29" s="40" t="s">
        <v>114</v>
      </c>
      <c r="B29" s="4" t="s">
        <v>24</v>
      </c>
      <c r="C29" s="8" t="s">
        <v>34</v>
      </c>
      <c r="D29" s="3" t="s">
        <v>15</v>
      </c>
      <c r="E29" s="14" t="s">
        <v>22</v>
      </c>
      <c r="F29" s="15">
        <v>10</v>
      </c>
      <c r="G29" s="2">
        <v>1</v>
      </c>
      <c r="H29" s="54"/>
      <c r="I29" s="54"/>
      <c r="J29" s="54"/>
      <c r="K29" s="54"/>
      <c r="L29" s="54"/>
      <c r="M29" s="54">
        <v>10</v>
      </c>
      <c r="N29" s="54"/>
      <c r="O29" s="54"/>
      <c r="P29" s="1" t="s">
        <v>74</v>
      </c>
      <c r="Q29" s="31" t="s">
        <v>126</v>
      </c>
    </row>
    <row r="30" spans="1:17" ht="14" thickBot="1" x14ac:dyDescent="0.2">
      <c r="A30" s="40" t="s">
        <v>114</v>
      </c>
      <c r="B30" s="4" t="s">
        <v>48</v>
      </c>
      <c r="C30" s="8" t="s">
        <v>34</v>
      </c>
      <c r="D30" s="3" t="s">
        <v>15</v>
      </c>
      <c r="E30" s="14">
        <v>10</v>
      </c>
      <c r="F30" s="15" t="s">
        <v>22</v>
      </c>
      <c r="G30" s="2">
        <v>1</v>
      </c>
      <c r="H30" s="54"/>
      <c r="I30" s="54"/>
      <c r="J30" s="54"/>
      <c r="K30" s="54"/>
      <c r="L30" s="54"/>
      <c r="M30" s="54"/>
      <c r="N30" s="55"/>
      <c r="O30" s="54">
        <v>10</v>
      </c>
      <c r="P30" s="45" t="s">
        <v>66</v>
      </c>
      <c r="Q30" s="31" t="s">
        <v>127</v>
      </c>
    </row>
    <row r="31" spans="1:17" ht="14" thickBot="1" x14ac:dyDescent="0.2">
      <c r="A31" s="40" t="s">
        <v>114</v>
      </c>
      <c r="B31" s="4" t="s">
        <v>39</v>
      </c>
      <c r="C31" s="8" t="s">
        <v>34</v>
      </c>
      <c r="D31" s="3" t="s">
        <v>15</v>
      </c>
      <c r="E31" s="14">
        <v>10</v>
      </c>
      <c r="F31" s="15" t="s">
        <v>22</v>
      </c>
      <c r="G31" s="2">
        <v>1</v>
      </c>
      <c r="H31" s="54"/>
      <c r="I31" s="54"/>
      <c r="J31" s="54"/>
      <c r="K31" s="54"/>
      <c r="L31" s="54"/>
      <c r="M31" s="54"/>
      <c r="N31" s="54">
        <v>10</v>
      </c>
      <c r="O31" s="55"/>
      <c r="P31" s="44" t="s">
        <v>67</v>
      </c>
      <c r="Q31" s="30" t="s">
        <v>79</v>
      </c>
    </row>
    <row r="32" spans="1:17" ht="14" thickBot="1" x14ac:dyDescent="0.2">
      <c r="A32" s="40" t="s">
        <v>114</v>
      </c>
      <c r="B32" s="4" t="s">
        <v>27</v>
      </c>
      <c r="C32" s="8" t="s">
        <v>34</v>
      </c>
      <c r="D32" s="3" t="s">
        <v>15</v>
      </c>
      <c r="E32" s="14">
        <v>10</v>
      </c>
      <c r="F32" s="15"/>
      <c r="G32" s="2">
        <v>1</v>
      </c>
      <c r="H32" s="54"/>
      <c r="I32" s="54"/>
      <c r="J32" s="54"/>
      <c r="K32" s="54"/>
      <c r="L32" s="54"/>
      <c r="M32" s="54">
        <v>10</v>
      </c>
      <c r="N32" s="54"/>
      <c r="O32" s="54"/>
      <c r="P32" s="44" t="s">
        <v>108</v>
      </c>
      <c r="Q32" s="31" t="s">
        <v>104</v>
      </c>
    </row>
    <row r="33" spans="1:18" ht="14" thickBot="1" x14ac:dyDescent="0.2">
      <c r="A33" s="40" t="s">
        <v>114</v>
      </c>
      <c r="B33" s="4" t="s">
        <v>45</v>
      </c>
      <c r="C33" s="8" t="s">
        <v>34</v>
      </c>
      <c r="D33" s="3" t="s">
        <v>15</v>
      </c>
      <c r="E33" s="14">
        <v>10</v>
      </c>
      <c r="F33" s="15"/>
      <c r="G33" s="2">
        <v>1</v>
      </c>
      <c r="H33" s="54"/>
      <c r="I33" s="54"/>
      <c r="J33" s="54"/>
      <c r="K33" s="54"/>
      <c r="L33" s="54">
        <v>10</v>
      </c>
      <c r="M33" s="54"/>
      <c r="N33" s="54"/>
      <c r="O33" s="54"/>
      <c r="P33" s="45" t="s">
        <v>71</v>
      </c>
      <c r="Q33" s="36" t="s">
        <v>128</v>
      </c>
    </row>
    <row r="34" spans="1:18" ht="14" thickBot="1" x14ac:dyDescent="0.2">
      <c r="A34" s="40" t="s">
        <v>114</v>
      </c>
      <c r="B34" s="4" t="s">
        <v>46</v>
      </c>
      <c r="C34" s="8" t="s">
        <v>34</v>
      </c>
      <c r="D34" s="3" t="s">
        <v>15</v>
      </c>
      <c r="E34" s="14">
        <v>10</v>
      </c>
      <c r="F34" s="15"/>
      <c r="G34" s="2">
        <v>1</v>
      </c>
      <c r="H34" s="54"/>
      <c r="I34" s="54"/>
      <c r="J34" s="54"/>
      <c r="K34" s="54"/>
      <c r="L34" s="54"/>
      <c r="M34" s="54">
        <v>10</v>
      </c>
      <c r="N34" s="54"/>
      <c r="O34" s="54"/>
      <c r="P34" s="45" t="s">
        <v>72</v>
      </c>
      <c r="Q34" s="36" t="s">
        <v>129</v>
      </c>
    </row>
    <row r="35" spans="1:18" ht="14" thickBot="1" x14ac:dyDescent="0.2">
      <c r="A35" s="40" t="s">
        <v>114</v>
      </c>
      <c r="B35" s="4" t="s">
        <v>32</v>
      </c>
      <c r="C35" s="8" t="s">
        <v>34</v>
      </c>
      <c r="D35" s="3" t="s">
        <v>15</v>
      </c>
      <c r="E35" s="14">
        <v>10</v>
      </c>
      <c r="F35" s="15"/>
      <c r="G35" s="2">
        <v>1</v>
      </c>
      <c r="H35" s="54"/>
      <c r="I35" s="54"/>
      <c r="J35" s="54"/>
      <c r="K35" s="54"/>
      <c r="L35" s="54"/>
      <c r="M35" s="54"/>
      <c r="N35" s="54">
        <v>10</v>
      </c>
      <c r="O35" s="54"/>
      <c r="P35" s="50" t="s">
        <v>73</v>
      </c>
      <c r="Q35" s="37" t="s">
        <v>107</v>
      </c>
    </row>
    <row r="36" spans="1:18" ht="14" thickBot="1" x14ac:dyDescent="0.2">
      <c r="A36" s="40" t="s">
        <v>114</v>
      </c>
      <c r="B36" s="4" t="s">
        <v>28</v>
      </c>
      <c r="C36" s="8" t="s">
        <v>34</v>
      </c>
      <c r="D36" s="3" t="s">
        <v>15</v>
      </c>
      <c r="E36" s="14">
        <v>10</v>
      </c>
      <c r="F36" s="15" t="s">
        <v>22</v>
      </c>
      <c r="G36" s="2">
        <v>1</v>
      </c>
      <c r="H36" s="54"/>
      <c r="I36" s="54"/>
      <c r="J36" s="54"/>
      <c r="K36" s="54"/>
      <c r="L36" s="54"/>
      <c r="M36" s="54"/>
      <c r="N36" s="54"/>
      <c r="O36" s="54">
        <v>10</v>
      </c>
      <c r="P36" s="44" t="s">
        <v>68</v>
      </c>
      <c r="Q36" s="31" t="s">
        <v>78</v>
      </c>
    </row>
    <row r="37" spans="1:18" ht="14" thickBot="1" x14ac:dyDescent="0.2">
      <c r="A37" s="40" t="s">
        <v>114</v>
      </c>
      <c r="B37" s="4" t="s">
        <v>44</v>
      </c>
      <c r="C37" s="8" t="s">
        <v>34</v>
      </c>
      <c r="D37" s="3" t="s">
        <v>15</v>
      </c>
      <c r="E37" s="14">
        <v>10</v>
      </c>
      <c r="F37" s="15" t="s">
        <v>22</v>
      </c>
      <c r="G37" s="2">
        <v>1</v>
      </c>
      <c r="H37" s="54"/>
      <c r="I37" s="54"/>
      <c r="J37" s="54"/>
      <c r="K37" s="54"/>
      <c r="L37" s="55"/>
      <c r="M37" s="54">
        <v>10</v>
      </c>
      <c r="N37" s="54"/>
      <c r="O37" s="54"/>
      <c r="P37" s="44" t="s">
        <v>69</v>
      </c>
      <c r="Q37" s="30" t="s">
        <v>130</v>
      </c>
    </row>
    <row r="38" spans="1:18" ht="14" thickBot="1" x14ac:dyDescent="0.2">
      <c r="A38" s="40" t="s">
        <v>114</v>
      </c>
      <c r="B38" s="4" t="s">
        <v>29</v>
      </c>
      <c r="C38" s="8" t="s">
        <v>34</v>
      </c>
      <c r="D38" s="3" t="s">
        <v>15</v>
      </c>
      <c r="E38" s="14">
        <v>10</v>
      </c>
      <c r="F38" s="15" t="s">
        <v>22</v>
      </c>
      <c r="G38" s="2">
        <v>1</v>
      </c>
      <c r="H38" s="54"/>
      <c r="I38" s="54"/>
      <c r="J38" s="54"/>
      <c r="K38" s="54"/>
      <c r="L38" s="54">
        <v>10</v>
      </c>
      <c r="M38" s="54"/>
      <c r="N38" s="54"/>
      <c r="O38" s="54"/>
      <c r="P38" s="44" t="s">
        <v>53</v>
      </c>
      <c r="Q38" s="30" t="s">
        <v>80</v>
      </c>
    </row>
    <row r="39" spans="1:18" ht="14" thickBot="1" x14ac:dyDescent="0.2">
      <c r="A39" s="40" t="s">
        <v>114</v>
      </c>
      <c r="B39" s="4" t="s">
        <v>31</v>
      </c>
      <c r="C39" s="8" t="s">
        <v>34</v>
      </c>
      <c r="D39" s="3" t="s">
        <v>15</v>
      </c>
      <c r="E39" s="14">
        <v>10</v>
      </c>
      <c r="F39" s="15" t="s">
        <v>22</v>
      </c>
      <c r="G39" s="2">
        <v>1</v>
      </c>
      <c r="H39" s="54"/>
      <c r="I39" s="54"/>
      <c r="J39" s="54"/>
      <c r="K39" s="54"/>
      <c r="L39" s="54">
        <v>10</v>
      </c>
      <c r="M39" s="54"/>
      <c r="N39" s="54"/>
      <c r="O39" s="54"/>
      <c r="P39" s="59" t="s">
        <v>70</v>
      </c>
      <c r="Q39" s="30" t="s">
        <v>105</v>
      </c>
    </row>
    <row r="40" spans="1:18" ht="14" thickBot="1" x14ac:dyDescent="0.2">
      <c r="A40" s="19"/>
      <c r="B40" s="32" t="s">
        <v>43</v>
      </c>
      <c r="C40" s="25"/>
      <c r="D40" s="16"/>
      <c r="E40" s="12">
        <f>SUM(E26:E39)</f>
        <v>120</v>
      </c>
      <c r="F40" s="12">
        <f>SUM(F26:F39)</f>
        <v>20</v>
      </c>
      <c r="G40" s="57">
        <f>G5+G6+5</f>
        <v>19</v>
      </c>
      <c r="H40" s="56"/>
      <c r="I40" s="56"/>
      <c r="J40" s="56"/>
      <c r="K40" s="56"/>
      <c r="L40" s="56"/>
      <c r="M40" s="56"/>
      <c r="N40" s="56"/>
      <c r="O40" s="54"/>
      <c r="P40" s="47"/>
      <c r="Q40" s="23"/>
      <c r="R40" s="39"/>
    </row>
    <row r="41" spans="1:18" ht="14" thickBot="1" x14ac:dyDescent="0.2">
      <c r="A41" s="20"/>
      <c r="B41" s="33" t="s">
        <v>33</v>
      </c>
      <c r="C41" s="26"/>
      <c r="D41" s="7">
        <f>E41+F41</f>
        <v>690</v>
      </c>
      <c r="E41" s="17">
        <f>E25+E40</f>
        <v>265</v>
      </c>
      <c r="F41" s="17">
        <f>F25+F40</f>
        <v>425</v>
      </c>
      <c r="G41" s="58">
        <v>45</v>
      </c>
      <c r="H41" s="62">
        <f>SUM(H5:H39)</f>
        <v>80</v>
      </c>
      <c r="I41" s="62">
        <f>SUM(I5:I40)</f>
        <v>81</v>
      </c>
      <c r="J41" s="62">
        <f>SUM(J5:J40)</f>
        <v>96</v>
      </c>
      <c r="K41" s="62">
        <f ca="1">SUM(K5:K41)</f>
        <v>95</v>
      </c>
      <c r="L41" s="62">
        <f>SUM(L5:L40)</f>
        <v>113</v>
      </c>
      <c r="M41" s="62">
        <f>SUM(M5:M40)</f>
        <v>95</v>
      </c>
      <c r="N41" s="62">
        <f>SUM(N5:N40)</f>
        <v>65</v>
      </c>
      <c r="O41" s="62">
        <f>SUM(O5:O40)</f>
        <v>65</v>
      </c>
      <c r="P41" s="47">
        <f ca="1">SUM(H41:O41)</f>
        <v>690</v>
      </c>
      <c r="Q41" s="38"/>
      <c r="R41" s="39"/>
    </row>
    <row r="42" spans="1:18" x14ac:dyDescent="0.15">
      <c r="P42" s="22"/>
    </row>
    <row r="43" spans="1:18" x14ac:dyDescent="0.15">
      <c r="P43" s="22"/>
      <c r="Q43" s="24"/>
    </row>
    <row r="44" spans="1:18" x14ac:dyDescent="0.15">
      <c r="P44" s="22"/>
      <c r="Q44" s="24"/>
    </row>
    <row r="45" spans="1:18" x14ac:dyDescent="0.15">
      <c r="P45" s="22"/>
      <c r="Q45" s="24"/>
    </row>
    <row r="48" spans="1:18" x14ac:dyDescent="0.15">
      <c r="B48" s="21"/>
      <c r="C48" s="21"/>
    </row>
    <row r="49" spans="2:3" x14ac:dyDescent="0.15">
      <c r="B49" s="21"/>
      <c r="C49" s="21"/>
    </row>
    <row r="50" spans="2:3" x14ac:dyDescent="0.15">
      <c r="B50" s="21"/>
      <c r="C50" s="21"/>
    </row>
    <row r="51" spans="2:3" x14ac:dyDescent="0.15">
      <c r="B51" s="21"/>
      <c r="C51" s="21"/>
    </row>
    <row r="52" spans="2:3" x14ac:dyDescent="0.15">
      <c r="B52" s="21"/>
      <c r="C52" s="21"/>
    </row>
    <row r="53" spans="2:3" x14ac:dyDescent="0.15">
      <c r="B53" s="21"/>
      <c r="C53" s="21"/>
    </row>
    <row r="54" spans="2:3" ht="14" x14ac:dyDescent="0.15">
      <c r="B54" s="21"/>
      <c r="C54" s="43"/>
    </row>
    <row r="55" spans="2:3" ht="14" x14ac:dyDescent="0.15">
      <c r="B55" s="21"/>
      <c r="C55" s="43"/>
    </row>
    <row r="56" spans="2:3" ht="14" x14ac:dyDescent="0.15">
      <c r="B56" s="21"/>
      <c r="C56" s="43"/>
    </row>
    <row r="57" spans="2:3" ht="14" x14ac:dyDescent="0.15">
      <c r="B57" s="21"/>
      <c r="C57" s="43"/>
    </row>
    <row r="58" spans="2:3" x14ac:dyDescent="0.15">
      <c r="B58" s="21"/>
      <c r="C58" s="21"/>
    </row>
    <row r="59" spans="2:3" x14ac:dyDescent="0.15">
      <c r="B59" s="21"/>
      <c r="C59" s="21"/>
    </row>
  </sheetData>
  <mergeCells count="21">
    <mergeCell ref="J3:J4"/>
    <mergeCell ref="A2:A4"/>
    <mergeCell ref="L3:L4"/>
    <mergeCell ref="O3:O4"/>
    <mergeCell ref="K3:K4"/>
    <mergeCell ref="P2:P4"/>
    <mergeCell ref="D2:D4"/>
    <mergeCell ref="E2:F3"/>
    <mergeCell ref="N3:N4"/>
    <mergeCell ref="G2:G4"/>
    <mergeCell ref="I3:I4"/>
    <mergeCell ref="Q2:Q4"/>
    <mergeCell ref="A1:O1"/>
    <mergeCell ref="H2:I2"/>
    <mergeCell ref="J2:K2"/>
    <mergeCell ref="L2:M2"/>
    <mergeCell ref="N2:O2"/>
    <mergeCell ref="H3:H4"/>
    <mergeCell ref="M3:M4"/>
    <mergeCell ref="B2:B4"/>
    <mergeCell ref="C2:C4"/>
  </mergeCells>
  <phoneticPr fontId="21" type="noConversion"/>
  <pageMargins left="0.7" right="0.7" top="0.75" bottom="0.75" header="0.3" footer="0.3"/>
  <pageSetup paperSize="9" scale="85" orientation="landscape"/>
  <rowBreaks count="1" manualBreakCount="1">
    <brk id="4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Wykresy</vt:lpstr>
      </vt:variant>
      <vt:variant>
        <vt:i4>1</vt:i4>
      </vt:variant>
    </vt:vector>
  </HeadingPairs>
  <TitlesOfParts>
    <vt:vector size="2" baseType="lpstr">
      <vt:lpstr>nauki ekonomiczne 2016</vt:lpstr>
      <vt:lpstr>Wykres1</vt:lpstr>
    </vt:vector>
  </TitlesOfParts>
  <Company>Uniwersytet Mikołaja Kopernika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Polaszek / UMK</dc:creator>
  <cp:lastModifiedBy>Michał</cp:lastModifiedBy>
  <cp:lastPrinted>2016-04-18T06:02:36Z</cp:lastPrinted>
  <dcterms:created xsi:type="dcterms:W3CDTF">2013-02-05T12:40:44Z</dcterms:created>
  <dcterms:modified xsi:type="dcterms:W3CDTF">2019-01-08T11:21:33Z</dcterms:modified>
</cp:coreProperties>
</file>